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363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795" tabRatio="500"/>
  </x:bookViews>
  <x:sheets>
    <x:sheet name="2016.3차 추경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<x:sst xmlns:r="http://schemas.openxmlformats.org/officeDocument/2006/relationships" xmlns:c="http://schemas.openxmlformats.org/drawingml/2006/chart" xmlns:x="http://schemas.openxmlformats.org/spreadsheetml/2006/main" count="63" uniqueCount="53">
  <x:si>
    <x:t>동아리활동</x:t>
  </x:si>
  <x:si>
    <x:t>1. 기본 운영비 및 자체예산(일반재원)</x:t>
  </x:si>
  <x:si>
    <x:t>피지컬컴퓨팅 기자재 구입</x:t>
  </x:si>
  <x:si>
    <x:t>방과후 자유수강권 지원</x:t>
  </x:si>
  <x:si>
    <x:t>자산매각대(급식배식차)</x:t>
  </x:si>
  <x:si>
    <x:t>교육공무직원 처우개선비</x:t>
  </x:si>
  <x:si>
    <x:t>방과후 자유수강권 지원금</x:t>
  </x:si>
  <x:si>
    <x:t>기타행정활동수입
(보결수당회수금)</x:t>
  </x:si>
  <x:si>
    <x:t>서해초 전입 조리실무사 인건비</x:t>
  </x:si>
  <x:si>
    <x:t xml:space="preserve">세입부분 </x:t>
  </x:si>
  <x:si>
    <x:t>목적사업비</x:t>
  </x:si>
  <x:si>
    <x:t>정산재원합계</x:t>
  </x:si>
  <x:si>
    <x:t>독서활동운영</x:t>
  </x:si>
  <x:si>
    <x:t>정산재원 합계</x:t>
  </x:si>
  <x:si>
    <x:t>산출기초</x:t>
  </x:si>
  <x:si>
    <x:t>(단위:원)</x:t>
  </x:si>
  <x:si>
    <x:t>도서 구입비</x:t>
  </x:si>
  <x:si>
    <x:t>세부사업별</x:t>
  </x:si>
  <x:si>
    <x:t>세부항목</x:t>
  </x:si>
  <x:si>
    <x:t>세입부분</x:t>
  </x:si>
  <x:si>
    <x:t xml:space="preserve"> 편성액</x:t>
  </x:si>
  <x:si>
    <x:t>부서기본운영</x:t>
  </x:si>
  <x:si>
    <x:t>세출부분</x:t>
  </x:si>
  <x:si>
    <x:t>선택 교과활동</x:t>
  </x:si>
  <x:si>
    <x:t>학교운영비</x:t>
  </x:si>
  <x:si>
    <x:t>도시가스요금</x:t>
  </x:si>
  <x:si>
    <x:t>예술 교과활동</x:t>
  </x:si>
  <x:si>
    <x:t>조리원 인건비</x:t>
  </x:si>
  <x:si>
    <x:t>정보화실운영</x:t>
  </x:si>
  <x:si>
    <x:t>급식시설유지보수비</x:t>
  </x:si>
  <x:si>
    <x:t>학교시설장비유지</x:t>
  </x:si>
  <x:si>
    <x:t>교외생활지도 운영비</x:t>
  </x:si>
  <x:si>
    <x:t>기타 학교시설 공사비</x:t>
  </x:si>
  <x:si>
    <x:t>음악실 암막커튼 설치</x:t>
  </x:si>
  <x:si>
    <x:t>전기시설 수리비</x:t>
  </x:si>
  <x:si>
    <x:t>혁신공감학교 운영비</x:t>
  </x:si>
  <x:si>
    <x:t>도서 보수 용품 구입</x:t>
  </x:si>
  <x:si>
    <x:t>교실 TV 구입</x:t>
  </x:si>
  <x:si>
    <x:t>교원용 노트북 구입</x:t>
  </x:si>
  <x:si>
    <x:t>사무용품 구입비</x:t>
  </x:si>
  <x:si>
    <x:t>소방시설 수리비</x:t>
  </x:si>
  <x:si>
    <x:t>다른학교회계전입금</x:t>
  </x:si>
  <x:si>
    <x:t>사용료(교실대여)</x:t>
  </x:si>
  <x:si>
    <x:t>2016학년도 함현중학교회계 제3차 추가경정 내역</x:t>
  </x:si>
  <x:si>
    <x:t>2.목적사업비(정산재원) 및 다른학교회계전입금</x:t>
  </x:si>
  <x:si>
    <x:t>학교스포츠클럽축제 참가학교 지원금(배드민턴,피구)</x:t>
  </x:si>
  <x:si>
    <x:t>2016경기 학교스포츠클럽축제 참가학교 지원금</x:t>
  </x:si>
  <x:si>
    <x:t>감액</x:t>
  </x:si>
  <x:si>
    <x:t>차액</x:t>
  </x:si>
  <x:si>
    <x:t>합계</x:t>
  </x:si>
  <x:si>
    <x:t>증액</x:t>
  </x:si>
  <x:si>
    <x:t>편성액</x:t>
  </x:si>
  <x:si>
    <x:t>교내스포츠리그 운영비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</x:si>
</x:sst>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9"/>
      <x:color rgb="ff000000"/>
    </x:font>
    <x:font>
      <x:name val="맑은 고딕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x:font>
      <x:name val="맑은 고딕"/>
      <x:sz val="9"/>
      <x:color rgb="ffff0000"/>
    </x:font>
    <x:font>
      <x:name val="맑은 고딕"/>
      <x:sz val="9"/>
      <x:color rgb="ff0d0d0d"/>
    </x:font>
  </x:fonts>
  <x:fills count="4">
    <x:fill>
      <x:patternFill patternType="none"/>
    </x:fill>
    <x:fill>
      <x:patternFill patternType="gray125"/>
    </x:fill>
    <x:fill>
      <x:patternFill patternType="solid">
        <x:fgColor rgb="ffddd9c3"/>
        <x:bgColor indexed="64"/>
      </x:patternFill>
    </x:fill>
    <x:fill>
      <x:patternFill patternType="solid">
        <x:fgColor rgb="ffffffff"/>
        <x:bgColor indexed="64"/>
      </x:patternFill>
    </x:fill>
  </x:fills>
  <x:borders count="5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double">
        <x:color rgb="ff000000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double">
        <x:color indexed="64"/>
      </x:left>
      <x:right>
        <x:color indexed="64"/>
      </x:right>
      <x:top style="thin">
        <x:color rgb="ff000000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double">
        <x:color indexed="64"/>
      </x:bottom>
    </x:border>
    <x:border>
      <x:left>
        <x:color indexed="64"/>
      </x:left>
      <x:right style="double">
        <x:color rgb="ff000000"/>
      </x:right>
      <x:top style="thin">
        <x:color rgb="ff000000"/>
      </x:top>
      <x:bottom style="double">
        <x:color indexed="64"/>
      </x:bottom>
    </x:border>
    <x:border>
      <x:left style="double">
        <x:color rgb="ff000000"/>
      </x:left>
      <x:right style="double">
        <x:color rgb="ff000000"/>
      </x:right>
      <x:top style="thin">
        <x:color rgb="ff000000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double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double">
        <x:color indexed="64"/>
      </x:left>
      <x:right>
        <x:color indexed="64"/>
      </x:right>
      <x:top style="thin"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double">
        <x:color indexed="64"/>
      </x:bottom>
    </x:border>
    <x:border>
      <x:left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double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double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double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double">
        <x:color indexed="64"/>
      </x:right>
      <x:top style="double">
        <x:color indexed="64"/>
      </x:top>
      <x:bottom style="thin">
        <x:color indexed="64"/>
      </x:bottom>
    </x:border>
    <x:border>
      <x:left style="double">
        <x:color indexed="64"/>
      </x:left>
      <x:right>
        <x:color indexed="64"/>
      </x:right>
      <x:top style="double">
        <x:color indexed="64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rgb="ff000000"/>
      </x:bottom>
    </x:border>
    <x:border>
      <x:left>
        <x:color indexed="64"/>
      </x:left>
      <x:right style="double">
        <x:color rgb="ff000000"/>
      </x:right>
      <x:top style="double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</x:border>
    <x:border>
      <x:left style="double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double">
        <x:color rgb="ff000000"/>
      </x:right>
      <x:top style="double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double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>
        <x:color indexed="64"/>
      </x:bottom>
    </x:border>
    <x:border>
      <x:left style="double">
        <x:color rgb="ff000000"/>
      </x:left>
      <x:right>
        <x:color indexed="64"/>
      </x:right>
      <x:top style="thin">
        <x:color rgb="ff000000"/>
      </x:top>
      <x:bottom style="double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double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double">
        <x:color rgb="ff000000"/>
      </x:bottom>
    </x:border>
    <x:border>
      <x:left>
        <x:color indexed="64"/>
      </x:left>
      <x:right style="double">
        <x:color rgb="ff000000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107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41" fontId="0" fillId="0" borderId="0" xfId="17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/>
        </x:xf>
      </mc:Fallback>
    </mc:AlternateContent>
    <x:xf numFmtId="3" fontId="6" fillId="0" borderId="2" xfId="0" applyNumberFormat="1" applyFont="1" applyBorder="1" applyAlignment="1">
      <x:alignment horizontal="general" vertical="center"/>
    </x:xf>
    <x:xf numFmtId="3" fontId="6" fillId="0" borderId="3" xfId="0" applyNumberFormat="1" applyFont="1" applyBorder="1" applyAlignment="1">
      <x:alignment horizontal="general" vertical="center"/>
    </x:xf>
    <x:xf numFmtId="3" fontId="6" fillId="0" borderId="4" xfId="0" applyNumberFormat="1" applyFont="1" applyBorder="1" applyAlignment="1">
      <x:alignment horizontal="general" vertical="center"/>
    </x:xf>
    <x:xf numFmtId="3" fontId="6" fillId="0" borderId="5" xfId="0" applyNumberFormat="1" applyFont="1" applyBorder="1" applyAlignment="1">
      <x:alignment horizontal="general" vertical="center"/>
    </x:xf>
    <x:xf numFmtId="3" fontId="6" fillId="0" borderId="5" xfId="0" applyNumberFormat="1" applyFont="1" applyFill="1" applyBorder="1" applyAlignment="1" applyProtection="1">
      <x:alignment horizontal="general" vertical="center"/>
    </x:xf>
    <x:xf numFmtId="3" fontId="8" fillId="3" borderId="6" xfId="0" applyNumberFormat="1" applyFont="1" applyFill="1" applyBorder="1">
      <x:alignment horizontal="general" vertical="center"/>
    </x:xf>
    <x:xf numFmtId="3" fontId="9" fillId="3" borderId="7" xfId="0" applyNumberFormat="1" applyFont="1" applyFill="1" applyBorder="1" applyAlignment="1" applyProtection="1">
      <x:alignment horizontal="general" vertical="center"/>
    </x:xf>
    <x:xf numFmtId="41" fontId="8" fillId="3" borderId="8" xfId="17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x:xf numFmtId="3" fontId="0" fillId="0" borderId="0" xfId="0" applyNumberFormat="1" applyBorder="1">
      <x:alignment horizontal="general" vertical="center"/>
    </x:xf>
    <x:xf numFmtId="0" fontId="0" fillId="0" borderId="0" xfId="0" applyBorder="1">
      <x:alignment horizontal="general" vertical="center"/>
    </x:xf>
    <x:xf numFmtId="0" fontId="6" fillId="2" borderId="9" xfId="0" applyFont="1" applyFill="1" applyBorder="1" applyAlignment="1">
      <x:alignment horizontal="general" vertical="center"/>
    </x:xf>
    <x:xf numFmtId="0" fontId="6" fillId="2" borderId="10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2" borderId="11" xfId="17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1" xfId="17" applyFont="1" applyFill="1" applyBorder="1" applyAlignment="1">
          <x:alignment horizontal="center" vertical="center"/>
        </x:xf>
      </mc:Fallback>
    </mc:AlternateContent>
    <x:xf numFmtId="0" fontId="6" fillId="2" borderId="12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3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" xfId="0" applyNumberFormat="1" applyFont="1" applyFill="1" applyBorder="1" applyAlignment="1" applyProtection="1">
          <x:alignment horizontal="right" vertical="center"/>
        </x:xf>
      </mc:Fallback>
    </mc:AlternateContent>
    <x:xf numFmtId="3" fontId="8" fillId="2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7" xfId="0" applyFont="1" applyFill="1" applyBorder="1" applyAlignment="1">
          <x:alignment horizontal="center" vertical="center"/>
        </x:xf>
      </mc:Fallback>
    </mc:AlternateContent>
    <x:xf numFmtId="3" fontId="8" fillId="2" borderId="7" xfId="0" applyNumberFormat="1" applyFont="1" applyFill="1" applyBorder="1" applyAlignment="1">
      <x:alignment horizontal="general" vertical="center"/>
    </x:xf>
    <x:xf numFmtId="3" fontId="8" fillId="2" borderId="1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1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1" xfId="0" applyNumberFormat="1" applyFont="1" applyBorder="1" applyAlignment="1">
          <x:alignment horizontal="right" vertical="center"/>
        </x:xf>
      </mc:Fallback>
    </mc:AlternateContent>
    <x:xf numFmtId="0" fontId="6" fillId="0" borderId="22" xfId="0" applyFont="1" applyBorder="1" applyAlignment="1">
      <x:alignment horizontal="left" vertical="center"/>
    </x:xf>
    <x:xf numFmtId="0" fontId="6" fillId="0" borderId="19" xfId="0" applyFont="1" applyBorder="1" applyAlignment="1">
      <x:alignment horizontal="left" vertical="center"/>
    </x:xf>
    <x:xf numFmtId="0" fontId="6" fillId="0" borderId="20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3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4" xfId="0" applyNumberFormat="1" applyFont="1" applyBorder="1" applyAlignment="1">
          <x:alignment horizontal="right" vertical="center"/>
        </x:xf>
      </mc:Fallback>
    </mc:AlternateContent>
    <x:xf numFmtId="0" fontId="6" fillId="0" borderId="2" xfId="0" applyFont="1" applyBorder="1" applyAlignment="1">
      <x:alignment horizontal="left" vertical="center"/>
    </x:xf>
    <x:xf numFmtId="0" fontId="6" fillId="0" borderId="0" xfId="0" applyFont="1" applyBorder="1" applyAlignment="1">
      <x:alignment horizontal="left" vertical="center"/>
    </x:xf>
    <x:xf numFmtId="0" fontId="6" fillId="0" borderId="23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5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/>
        </x:xf>
      </mc:Fallback>
    </mc:AlternateContent>
    <x:xf numFmtId="3" fontId="8" fillId="0" borderId="17" xfId="0" applyNumberFormat="1" applyFont="1" applyBorder="1" applyAlignment="1">
      <x:alignment horizontal="general" vertical="center"/>
    </x:xf>
    <x:xf numFmtId="0" fontId="8" fillId="0" borderId="18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2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Font="1" applyFill="1" applyBorder="1" applyAlignment="1">
          <x:alignment horizontal="center" vertical="center"/>
        </x:xf>
      </mc:Fallback>
    </mc:AlternateContent>
    <x:xf numFmtId="0" fontId="6" fillId="0" borderId="15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3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36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36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3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3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8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4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2" borderId="45" xfId="17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2" borderId="45" xfId="17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2" borderId="8" xfId="17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2" borderId="8" xfId="17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3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51" xfId="0" applyNumberFormat="1" applyFont="1" applyFill="1" applyBorder="1" applyAlignment="1" applyProtection="1">
      <x:alignment horizontal="general" vertical="center"/>
    </x:xf>
    <x:xf numFmtId="0" fontId="11" fillId="0" borderId="5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20" xfId="0" applyFont="1" applyFill="1" applyBorder="1" applyAlignment="1" applyProtection="1">
      <x:alignment horizontal="left" vertical="center"/>
    </x:xf>
    <x:xf numFmtId="0" fontId="6" fillId="0" borderId="5" xfId="0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2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2" xfId="0" applyNumberFormat="1" applyFont="1" applyFill="1" applyBorder="1" applyAlignment="1" applyProtection="1">
          <x:alignment horizontal="right" vertical="center"/>
        </x:xf>
      </mc:Fallback>
    </mc:AlternateContent>
    <x:xf numFmtId="0" fontId="0" fillId="0" borderId="52" xfId="0" applyFont="1" applyFill="1" applyBorder="1" applyAlignment="1" applyProtection="1">
      <x:alignment horizontal="general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M33"/>
  <x:sheetViews>
    <x:sheetView tabSelected="1" topLeftCell="A1" zoomScaleNormal="100" workbookViewId="0">
      <x:selection activeCell="R18" activeCellId="0" sqref="R18:R18"/>
    </x:sheetView>
  </x:sheetViews>
  <x:sheetFormatPr defaultColWidth="9.00390625" defaultRowHeight="16.399999999999999"/>
  <x:cols>
    <x:col min="1" max="1" width="5.75" customWidth="1"/>
    <x:col min="2" max="2" width="7" customWidth="1"/>
    <x:col min="3" max="3" width="7.125" customWidth="1"/>
    <x:col min="4" max="4" width="13.125" customWidth="1"/>
    <x:col min="5" max="5" width="9.75" customWidth="1"/>
    <x:col min="6" max="6" width="9.25" bestFit="1" customWidth="1"/>
    <x:col min="7" max="7" width="6.875" customWidth="1"/>
    <x:col min="9" max="9" width="10.5" customWidth="1"/>
    <x:col min="10" max="10" width="13.75" customWidth="1"/>
    <x:col min="11" max="11" width="12.875" customWidth="1"/>
    <x:col min="12" max="12" width="13.25" style="2" customWidth="1"/>
    <x:col min="13" max="13" width="12.75" customWidth="1"/>
  </x:cols>
  <x:sheetData>
    <x:row r="2" spans="1:13" ht="20.649999999999999">
      <x:c r="A2" s="77" t="s">
        <x:v>43</x:v>
      </x:c>
      <x:c r="B2" s="77"/>
      <x:c r="C2" s="77"/>
      <x:c r="D2" s="77"/>
      <x:c r="E2" s="77"/>
      <x:c r="F2" s="77"/>
      <x:c r="G2" s="77"/>
      <x:c r="H2" s="77"/>
      <x:c r="I2" s="77"/>
      <x:c r="J2" s="77"/>
      <x:c r="K2" s="77"/>
      <x:c r="L2" s="77"/>
      <x:c r="M2" s="77"/>
    </x:row>
    <x:row r="3" spans="1:13" ht="20.649999999999999">
      <x:c r="A3" s="3"/>
      <x:c r="B3" s="3"/>
      <x:c r="C3" s="3"/>
      <x:c r="D3" s="3"/>
      <x:c r="E3" s="3"/>
      <x:c r="F3" s="3"/>
      <x:c r="G3" s="3"/>
      <x:c r="H3" s="3"/>
      <x:c r="I3" s="3"/>
      <x:c r="J3" s="3"/>
      <x:c r="K3" s="3"/>
      <x:c r="L3" s="3"/>
      <x:c r="M3" s="3"/>
    </x:row>
    <x:row r="4" spans="1:13">
      <x:c r="A4" t="s">
        <x:v>1</x:v>
      </x:c>
      <x:c r="M4" t="s">
        <x:v>15</x:v>
      </x:c>
    </x:row>
    <x:row r="5" spans="1:13" s="1" customFormat="1" ht="22.5" customHeight="1">
      <x:c r="A5" s="78" t="s">
        <x:v>19</x:v>
      </x:c>
      <x:c r="B5" s="79"/>
      <x:c r="C5" s="79"/>
      <x:c r="D5" s="79"/>
      <x:c r="E5" s="80"/>
      <x:c r="F5" s="81" t="s">
        <x:v>22</x:v>
      </x:c>
      <x:c r="G5" s="81"/>
      <x:c r="H5" s="81"/>
      <x:c r="I5" s="81"/>
      <x:c r="J5" s="81"/>
      <x:c r="K5" s="82" t="s">
        <x:v>47</x:v>
      </x:c>
      <x:c r="L5" s="83" t="s">
        <x:v>50</x:v>
      </x:c>
      <x:c r="M5" s="85" t="s">
        <x:v>48</x:v>
      </x:c>
    </x:row>
    <x:row r="6" spans="1:13" s="1" customFormat="1" ht="22.5" customHeight="1">
      <x:c r="A6" s="87" t="s">
        <x:v>17</x:v>
      </x:c>
      <x:c r="B6" s="88"/>
      <x:c r="C6" s="89"/>
      <x:c r="D6" s="90" t="s">
        <x:v>51</x:v>
      </x:c>
      <x:c r="E6" s="91"/>
      <x:c r="F6" s="87" t="s">
        <x:v>17</x:v>
      </x:c>
      <x:c r="G6" s="89"/>
      <x:c r="H6" s="90" t="s">
        <x:v>14</x:v>
      </x:c>
      <x:c r="I6" s="89"/>
      <x:c r="J6" s="4" t="s">
        <x:v>51</x:v>
      </x:c>
      <x:c r="K6" s="82"/>
      <x:c r="L6" s="84"/>
      <x:c r="M6" s="86"/>
    </x:row>
    <x:row r="7" spans="1:13" customFormat="1" ht="24.75" customHeight="1">
      <x:c r="A7" s="92" t="s">
        <x:v>24</x:v>
      </x:c>
      <x:c r="B7" s="93"/>
      <x:c r="C7" s="93"/>
      <x:c r="D7" s="94">
        <x:v>19167000</x:v>
      </x:c>
      <x:c r="E7" s="94"/>
      <x:c r="F7" s="95" t="s">
        <x:v>26</x:v>
      </x:c>
      <x:c r="G7" s="96"/>
      <x:c r="H7" s="95" t="s">
        <x:v>33</x:v>
      </x:c>
      <x:c r="I7" s="96"/>
      <x:c r="J7" s="5">
        <x:v>600000</x:v>
      </x:c>
      <x:c r="K7" s="5"/>
      <x:c r="L7" s="5">
        <x:v>600000</x:v>
      </x:c>
      <x:c r="M7" s="100"/>
    </x:row>
    <x:row r="8" spans="1:13" ht="24.75" customHeight="1">
      <x:c r="A8" s="72" t="s">
        <x:v>42</x:v>
      </x:c>
      <x:c r="B8" s="73"/>
      <x:c r="C8" s="73"/>
      <x:c r="D8" s="74">
        <x:v>860000</x:v>
      </x:c>
      <x:c r="E8" s="74"/>
      <x:c r="F8" s="75" t="s">
        <x:v>23</x:v>
      </x:c>
      <x:c r="G8" s="76"/>
      <x:c r="H8" s="75" t="s">
        <x:v>2</x:v>
      </x:c>
      <x:c r="I8" s="76"/>
      <x:c r="J8" s="6">
        <x:v>1721000</x:v>
      </x:c>
      <x:c r="K8" s="6"/>
      <x:c r="L8" s="7">
        <x:v>1721000</x:v>
      </x:c>
      <x:c r="M8" s="100"/>
    </x:row>
    <x:row r="9" spans="1:13" ht="24.75" customHeight="1">
      <x:c r="A9" s="64" t="s">
        <x:v>4</x:v>
      </x:c>
      <x:c r="B9" s="64"/>
      <x:c r="C9" s="64"/>
      <x:c r="D9" s="65">
        <x:v>840000</x:v>
      </x:c>
      <x:c r="E9" s="66"/>
      <x:c r="F9" s="99" t="s">
        <x:v>12</x:v>
      </x:c>
      <x:c r="G9" s="99"/>
      <x:c r="H9" s="67" t="s">
        <x:v>36</x:v>
      </x:c>
      <x:c r="I9" s="68"/>
      <x:c r="J9" s="8">
        <x:v>734000</x:v>
      </x:c>
      <x:c r="K9" s="8"/>
      <x:c r="L9" s="8">
        <x:v>734000</x:v>
      </x:c>
      <x:c r="M9" s="100"/>
    </x:row>
    <x:row r="10" spans="1:13" ht="24.75" customHeight="1">
      <x:c r="A10" s="69" t="s">
        <x:v>7</x:v>
      </x:c>
      <x:c r="B10" s="70"/>
      <x:c r="C10" s="70"/>
      <x:c r="D10" s="71">
        <x:v>340000</x:v>
      </x:c>
      <x:c r="E10" s="71"/>
      <x:c r="F10" s="99"/>
      <x:c r="G10" s="99"/>
      <x:c r="H10" s="67" t="s">
        <x:v>16</x:v>
      </x:c>
      <x:c r="I10" s="68"/>
      <x:c r="J10" s="8">
        <x:v>634000</x:v>
      </x:c>
      <x:c r="K10" s="8"/>
      <x:c r="L10" s="8">
        <x:v>634000</x:v>
      </x:c>
      <x:c r="M10" s="100"/>
    </x:row>
    <x:row r="11" spans="1:13" customFormat="1" ht="24.75" customHeight="1">
      <x:c r="A11" s="101"/>
      <x:c r="B11" s="101"/>
      <x:c r="C11" s="101"/>
      <x:c r="D11" s="101"/>
      <x:c r="E11" s="101"/>
      <x:c r="F11" s="99" t="s">
        <x:v>28</x:v>
      </x:c>
      <x:c r="G11" s="99"/>
      <x:c r="H11" s="97" t="s">
        <x:v>37</x:v>
      </x:c>
      <x:c r="I11" s="97"/>
      <x:c r="J11" s="9">
        <x:v>10098000</x:v>
      </x:c>
      <x:c r="K11" s="9"/>
      <x:c r="L11" s="9">
        <x:v>10098000</x:v>
      </x:c>
      <x:c r="M11" s="100"/>
    </x:row>
    <x:row r="12" spans="1:13" customFormat="1" ht="24.75" customHeight="1">
      <x:c r="A12" s="101"/>
      <x:c r="B12" s="101"/>
      <x:c r="C12" s="101"/>
      <x:c r="D12" s="101"/>
      <x:c r="E12" s="101"/>
      <x:c r="F12" s="99"/>
      <x:c r="G12" s="99"/>
      <x:c r="H12" s="97" t="s">
        <x:v>38</x:v>
      </x:c>
      <x:c r="I12" s="97"/>
      <x:c r="J12" s="9">
        <x:v>1730000</x:v>
      </x:c>
      <x:c r="K12" s="9"/>
      <x:c r="L12" s="9">
        <x:v>1730000</x:v>
      </x:c>
      <x:c r="M12" s="100"/>
    </x:row>
    <x:row r="13" spans="1:13" customFormat="1" ht="24.75" customHeight="1">
      <x:c r="A13" s="101"/>
      <x:c r="B13" s="101"/>
      <x:c r="C13" s="101"/>
      <x:c r="D13" s="101"/>
      <x:c r="E13" s="101"/>
      <x:c r="F13" s="99" t="s">
        <x:v>0</x:v>
      </x:c>
      <x:c r="G13" s="99"/>
      <x:c r="H13" s="97" t="s">
        <x:v>52</x:v>
      </x:c>
      <x:c r="I13" s="97"/>
      <x:c r="J13" s="9">
        <x:v>-929000</x:v>
      </x:c>
      <x:c r="K13" s="9">
        <x:v>-929000</x:v>
      </x:c>
      <x:c r="L13" s="9"/>
      <x:c r="M13" s="100"/>
    </x:row>
    <x:row r="14" spans="1:13" customFormat="1" ht="24.75" customHeight="1">
      <x:c r="A14" s="101"/>
      <x:c r="B14" s="101"/>
      <x:c r="C14" s="101"/>
      <x:c r="D14" s="101"/>
      <x:c r="E14" s="101"/>
      <x:c r="F14" s="98" t="s">
        <x:v>21</x:v>
      </x:c>
      <x:c r="G14" s="98"/>
      <x:c r="H14" s="98" t="s">
        <x:v>39</x:v>
      </x:c>
      <x:c r="I14" s="98"/>
      <x:c r="J14" s="9">
        <x:v>929000</x:v>
      </x:c>
      <x:c r="K14" s="9"/>
      <x:c r="L14" s="9">
        <x:v>929000</x:v>
      </x:c>
      <x:c r="M14" s="100"/>
    </x:row>
    <x:row r="15" spans="1:13" customFormat="1" ht="24.75" customHeight="1">
      <x:c r="A15" s="101"/>
      <x:c r="B15" s="101"/>
      <x:c r="C15" s="101"/>
      <x:c r="D15" s="101"/>
      <x:c r="E15" s="101"/>
      <x:c r="F15" s="98" t="s">
        <x:v>30</x:v>
      </x:c>
      <x:c r="G15" s="98"/>
      <x:c r="H15" s="98" t="s">
        <x:v>25</x:v>
      </x:c>
      <x:c r="I15" s="98"/>
      <x:c r="J15" s="9">
        <x:v>1000000</x:v>
      </x:c>
      <x:c r="K15" s="9"/>
      <x:c r="L15" s="9">
        <x:v>1000000</x:v>
      </x:c>
      <x:c r="M15" s="100"/>
    </x:row>
    <x:row r="16" spans="1:13" customFormat="1" ht="24.75" customHeight="1">
      <x:c r="A16" s="101"/>
      <x:c r="B16" s="101"/>
      <x:c r="C16" s="101"/>
      <x:c r="D16" s="101"/>
      <x:c r="E16" s="101"/>
      <x:c r="F16" s="98"/>
      <x:c r="G16" s="98"/>
      <x:c r="H16" s="98" t="s">
        <x:v>40</x:v>
      </x:c>
      <x:c r="I16" s="98"/>
      <x:c r="J16" s="9">
        <x:v>-800000</x:v>
      </x:c>
      <x:c r="K16" s="9">
        <x:v>-800000</x:v>
      </x:c>
      <x:c r="L16" s="9"/>
      <x:c r="M16" s="100"/>
    </x:row>
    <x:row r="17" spans="1:13" customFormat="1" ht="24.75" customHeight="1">
      <x:c r="A17" s="101"/>
      <x:c r="B17" s="101"/>
      <x:c r="C17" s="101"/>
      <x:c r="D17" s="101"/>
      <x:c r="E17" s="101"/>
      <x:c r="F17" s="98"/>
      <x:c r="G17" s="98"/>
      <x:c r="H17" s="98" t="s">
        <x:v>34</x:v>
      </x:c>
      <x:c r="I17" s="98"/>
      <x:c r="J17" s="9">
        <x:v>-600000</x:v>
      </x:c>
      <x:c r="K17" s="9">
        <x:v>-600000</x:v>
      </x:c>
      <x:c r="L17" s="9"/>
      <x:c r="M17" s="100"/>
    </x:row>
    <x:row r="18" spans="1:13" customFormat="1" ht="24.75" customHeight="1">
      <x:c r="A18" s="101"/>
      <x:c r="B18" s="101"/>
      <x:c r="C18" s="101"/>
      <x:c r="D18" s="101"/>
      <x:c r="E18" s="101"/>
      <x:c r="F18" s="98"/>
      <x:c r="G18" s="98"/>
      <x:c r="H18" s="98" t="s">
        <x:v>32</x:v>
      </x:c>
      <x:c r="I18" s="98"/>
      <x:c r="J18" s="9">
        <x:v>2500000</x:v>
      </x:c>
      <x:c r="K18" s="9"/>
      <x:c r="L18" s="9">
        <x:v>2500000</x:v>
      </x:c>
      <x:c r="M18" s="100"/>
    </x:row>
    <x:row r="19" spans="1:13" customFormat="1" ht="24.75" customHeight="1">
      <x:c r="A19" s="101"/>
      <x:c r="B19" s="101"/>
      <x:c r="C19" s="101"/>
      <x:c r="D19" s="101"/>
      <x:c r="E19" s="101"/>
      <x:c r="F19" s="98"/>
      <x:c r="G19" s="98"/>
      <x:c r="H19" s="98" t="s">
        <x:v>29</x:v>
      </x:c>
      <x:c r="I19" s="98"/>
      <x:c r="J19" s="9">
        <x:v>3590000</x:v>
      </x:c>
      <x:c r="K19" s="9"/>
      <x:c r="L19" s="9">
        <x:v>3590000</x:v>
      </x:c>
      <x:c r="M19" s="100"/>
    </x:row>
    <x:row r="20" spans="1:13" ht="24.75" customHeight="1">
      <x:c r="A20" s="49" t="s">
        <x:v>49</x:v>
      </x:c>
      <x:c r="B20" s="49"/>
      <x:c r="C20" s="49"/>
      <x:c r="D20" s="50">
        <x:f>SUM(D7:E10)</x:f>
        <x:v>21207000</x:v>
      </x:c>
      <x:c r="E20" s="51"/>
      <x:c r="F20" s="52" t="s">
        <x:v>49</x:v>
      </x:c>
      <x:c r="G20" s="53"/>
      <x:c r="H20" s="53"/>
      <x:c r="I20" s="54"/>
      <x:c r="J20" s="10">
        <x:f>SUM(J7:J19)</x:f>
        <x:v>21207000</x:v>
      </x:c>
      <x:c r="K20" s="11">
        <x:f>SUM(K7:K19)</x:f>
        <x:v>-2329000</x:v>
      </x:c>
      <x:c r="L20" s="12">
        <x:f>SUM(L7:L19)</x:f>
        <x:v>23536000</x:v>
      </x:c>
      <x:c r="M20" s="13">
        <x:f>L20+K20</x:f>
        <x:v>21207000</x:v>
      </x:c>
    </x:row>
    <x:row r="21" spans="1:13" ht="24" customHeight="1">
      <x:c r="A21" s="14"/>
      <x:c r="B21" s="14"/>
      <x:c r="C21" s="14"/>
      <x:c r="D21" s="15"/>
      <x:c r="E21" s="15"/>
      <x:c r="F21" s="15"/>
      <x:c r="G21" s="15"/>
      <x:c r="H21" s="15"/>
      <x:c r="I21" s="15"/>
      <x:c r="J21" s="15"/>
      <x:c r="K21" s="15"/>
      <x:c r="L21" s="15"/>
      <x:c r="M21" s="15"/>
    </x:row>
    <x:row r="22" spans="1:13" ht="24" customHeight="1">
      <x:c r="A22" s="14"/>
      <x:c r="B22" s="14"/>
      <x:c r="C22" s="14"/>
      <x:c r="D22" s="15"/>
      <x:c r="E22" s="16"/>
      <x:c r="F22" s="16"/>
      <x:c r="G22" s="16"/>
      <x:c r="H22" s="16"/>
      <x:c r="I22" s="16"/>
      <x:c r="J22" s="16"/>
      <x:c r="K22" s="16"/>
      <x:c r="L22" s="16"/>
      <x:c r="M22" s="16"/>
    </x:row>
    <x:row r="23" spans="1:13" ht="24" customHeight="1">
      <x:c r="A23" s="14"/>
      <x:c r="B23" s="14"/>
      <x:c r="C23" s="14"/>
      <x:c r="D23" s="15"/>
      <x:c r="E23" s="15"/>
      <x:c r="F23" s="15"/>
      <x:c r="G23" s="15"/>
      <x:c r="H23" s="15"/>
      <x:c r="I23" s="15"/>
      <x:c r="J23" s="15"/>
      <x:c r="K23" s="15"/>
      <x:c r="L23" s="15"/>
      <x:c r="M23" s="15"/>
    </x:row>
    <x:row r="24" spans="1:13">
      <x:c r="A24" t="s">
        <x:v>44</x:v>
      </x:c>
      <x:c r="M24" t="s">
        <x:v>15</x:v>
      </x:c>
    </x:row>
    <x:row r="25" spans="1:13" ht="20.25" customHeight="1">
      <x:c r="A25" s="55" t="s">
        <x:v>9</x:v>
      </x:c>
      <x:c r="B25" s="56"/>
      <x:c r="C25" s="56"/>
      <x:c r="D25" s="56"/>
      <x:c r="E25" s="56"/>
      <x:c r="F25" s="56"/>
      <x:c r="G25" s="57"/>
      <x:c r="H25" s="58" t="s">
        <x:v>22</x:v>
      </x:c>
      <x:c r="I25" s="59"/>
      <x:c r="J25" s="59"/>
      <x:c r="K25" s="59"/>
      <x:c r="L25" s="59"/>
      <x:c r="M25" s="60"/>
    </x:row>
    <x:row r="26" spans="1:13" ht="20.25" customHeight="1">
      <x:c r="A26" s="61" t="s">
        <x:v>17</x:v>
      </x:c>
      <x:c r="B26" s="62"/>
      <x:c r="C26" s="62"/>
      <x:c r="D26" s="62"/>
      <x:c r="E26" s="62"/>
      <x:c r="F26" s="62" t="s">
        <x:v>51</x:v>
      </x:c>
      <x:c r="G26" s="63"/>
      <x:c r="H26" s="17"/>
      <x:c r="I26" s="18"/>
      <x:c r="J26" s="18" t="s">
        <x:v>18</x:v>
      </x:c>
      <x:c r="K26" s="18"/>
      <x:c r="L26" s="19"/>
      <x:c r="M26" s="20" t="s">
        <x:v>20</x:v>
      </x:c>
    </x:row>
    <x:row r="27" spans="1:13" ht="28.5" customHeight="1">
      <x:c r="A27" s="45" t="s">
        <x:v>10</x:v>
      </x:c>
      <x:c r="B27" s="46"/>
      <x:c r="C27" s="38" t="s">
        <x:v>35</x:v>
      </x:c>
      <x:c r="D27" s="38"/>
      <x:c r="E27" s="39"/>
      <x:c r="F27" s="40">
        <x:v>2590000</x:v>
      </x:c>
      <x:c r="G27" s="41"/>
      <x:c r="H27" s="42" t="s">
        <x:v>35</x:v>
      </x:c>
      <x:c r="I27" s="43"/>
      <x:c r="J27" s="43"/>
      <x:c r="K27" s="43"/>
      <x:c r="L27" s="44"/>
      <x:c r="M27" s="21">
        <x:v>2590000</x:v>
      </x:c>
    </x:row>
    <x:row r="28" spans="1:13" ht="28.5" customHeight="1">
      <x:c r="A28" s="47"/>
      <x:c r="B28" s="39"/>
      <x:c r="C28" s="48" t="s">
        <x:v>46</x:v>
      </x:c>
      <x:c r="D28" s="48"/>
      <x:c r="E28" s="48"/>
      <x:c r="F28" s="33">
        <x:v>1089000</x:v>
      </x:c>
      <x:c r="G28" s="34"/>
      <x:c r="H28" s="35" t="s">
        <x:v>45</x:v>
      </x:c>
      <x:c r="I28" s="36"/>
      <x:c r="J28" s="36"/>
      <x:c r="K28" s="36"/>
      <x:c r="L28" s="37"/>
      <x:c r="M28" s="22">
        <x:v>1089000</x:v>
      </x:c>
    </x:row>
    <x:row r="29" spans="1:13" ht="28.5" customHeight="1">
      <x:c r="A29" s="47"/>
      <x:c r="B29" s="39"/>
      <x:c r="C29" s="31" t="s">
        <x:v>3</x:v>
      </x:c>
      <x:c r="D29" s="31"/>
      <x:c r="E29" s="32"/>
      <x:c r="F29" s="33">
        <x:v>300000</x:v>
      </x:c>
      <x:c r="G29" s="34"/>
      <x:c r="H29" s="35" t="s">
        <x:v>6</x:v>
      </x:c>
      <x:c r="I29" s="36"/>
      <x:c r="J29" s="36"/>
      <x:c r="K29" s="36"/>
      <x:c r="L29" s="37"/>
      <x:c r="M29" s="22">
        <x:v>300000</x:v>
      </x:c>
    </x:row>
    <x:row r="30" spans="1:13" ht="28.5" customHeight="1">
      <x:c r="A30" s="47"/>
      <x:c r="B30" s="39"/>
      <x:c r="C30" s="31" t="s">
        <x:v>31</x:v>
      </x:c>
      <x:c r="D30" s="31"/>
      <x:c r="E30" s="32"/>
      <x:c r="F30" s="33">
        <x:v>36000</x:v>
      </x:c>
      <x:c r="G30" s="34"/>
      <x:c r="H30" s="35" t="s">
        <x:v>31</x:v>
      </x:c>
      <x:c r="I30" s="36"/>
      <x:c r="J30" s="36"/>
      <x:c r="K30" s="36"/>
      <x:c r="L30" s="37"/>
      <x:c r="M30" s="22">
        <x:v>36000</x:v>
      </x:c>
    </x:row>
    <x:row r="31" spans="1:13" ht="28.5" customHeight="1">
      <x:c r="A31" s="47"/>
      <x:c r="B31" s="39"/>
      <x:c r="C31" s="38" t="s">
        <x:v>5</x:v>
      </x:c>
      <x:c r="D31" s="38"/>
      <x:c r="E31" s="39"/>
      <x:c r="F31" s="40">
        <x:v>15843000</x:v>
      </x:c>
      <x:c r="G31" s="41"/>
      <x:c r="H31" s="42" t="s">
        <x:v>5</x:v>
      </x:c>
      <x:c r="I31" s="43"/>
      <x:c r="J31" s="43"/>
      <x:c r="K31" s="43"/>
      <x:c r="L31" s="44"/>
      <x:c r="M31" s="21">
        <x:v>15843000</x:v>
      </x:c>
    </x:row>
    <x:row r="32" spans="1:13" customFormat="1" ht="28.5" customHeight="1">
      <x:c r="A32" s="102" t="s">
        <x:v>41</x:v>
      </x:c>
      <x:c r="B32" s="102"/>
      <x:c r="C32" s="102" t="s">
        <x:v>8</x:v>
      </x:c>
      <x:c r="D32" s="102"/>
      <x:c r="E32" s="102"/>
      <x:c r="F32" s="105">
        <x:v>433000</x:v>
      </x:c>
      <x:c r="G32" s="106"/>
      <x:c r="H32" s="103" t="s">
        <x:v>27</x:v>
      </x:c>
      <x:c r="I32" s="104"/>
      <x:c r="J32" s="104"/>
      <x:c r="K32" s="104"/>
      <x:c r="L32" s="104"/>
      <x:c r="M32" s="23">
        <x:v>433000</x:v>
      </x:c>
    </x:row>
    <x:row r="33" spans="1:13" ht="21.75" customHeight="1">
      <x:c r="A33" s="25" t="s">
        <x:v>13</x:v>
      </x:c>
      <x:c r="B33" s="25"/>
      <x:c r="C33" s="25"/>
      <x:c r="D33" s="25"/>
      <x:c r="E33" s="25"/>
      <x:c r="F33" s="26">
        <x:f>SUM(F27:G32)</x:f>
        <x:v>20291000</x:v>
      </x:c>
      <x:c r="G33" s="27"/>
      <x:c r="H33" s="28" t="s">
        <x:v>11</x:v>
      </x:c>
      <x:c r="I33" s="29"/>
      <x:c r="J33" s="29"/>
      <x:c r="K33" s="29"/>
      <x:c r="L33" s="30"/>
      <x:c r="M33" s="24">
        <x:f>SUM(M27:M32)</x:f>
        <x:v>20291000</x:v>
      </x:c>
    </x:row>
  </x:sheetData>
  <x:mergeCells count="70">
    <x:mergeCell ref="A33:E33"/>
    <x:mergeCell ref="F33:G33"/>
    <x:mergeCell ref="H33:L33"/>
    <x:mergeCell ref="C30:E30"/>
    <x:mergeCell ref="F30:G30"/>
    <x:mergeCell ref="H30:L30"/>
    <x:mergeCell ref="C31:E31"/>
    <x:mergeCell ref="F31:G31"/>
    <x:mergeCell ref="H31:L31"/>
    <x:mergeCell ref="A27:B31"/>
    <x:mergeCell ref="C27:E27"/>
    <x:mergeCell ref="F27:G27"/>
    <x:mergeCell ref="H27:L27"/>
    <x:mergeCell ref="C28:E28"/>
    <x:mergeCell ref="F28:G28"/>
    <x:mergeCell ref="H28:L28"/>
    <x:mergeCell ref="C29:E29"/>
    <x:mergeCell ref="F29:G29"/>
    <x:mergeCell ref="H29:L29"/>
    <x:mergeCell ref="A20:C20"/>
    <x:mergeCell ref="D20:E20"/>
    <x:mergeCell ref="F20:I20"/>
    <x:mergeCell ref="A25:G25"/>
    <x:mergeCell ref="H25:M25"/>
    <x:mergeCell ref="A26:E26"/>
    <x:mergeCell ref="F26:G26"/>
    <x:mergeCell ref="A9:C9"/>
    <x:mergeCell ref="D9:E9"/>
    <x:mergeCell ref="H9:I9"/>
    <x:mergeCell ref="A10:C10"/>
    <x:mergeCell ref="D10:E10"/>
    <x:mergeCell ref="H10:I10"/>
    <x:mergeCell ref="A8:C8"/>
    <x:mergeCell ref="D8:E8"/>
    <x:mergeCell ref="F8:G8"/>
    <x:mergeCell ref="H8:I8"/>
    <x:mergeCell ref="A2:M2"/>
    <x:mergeCell ref="A5:E5"/>
    <x:mergeCell ref="F5:J5"/>
    <x:mergeCell ref="K5:K6"/>
    <x:mergeCell ref="L5:L6"/>
    <x:mergeCell ref="M5:M6"/>
    <x:mergeCell ref="A6:C6"/>
    <x:mergeCell ref="D6:E6"/>
    <x:mergeCell ref="F6:G6"/>
    <x:mergeCell ref="H6:I6"/>
    <x:mergeCell ref="A7:C7"/>
    <x:mergeCell ref="D7:E7"/>
    <x:mergeCell ref="F7:G7"/>
    <x:mergeCell ref="H7:I7"/>
    <x:mergeCell ref="H11:I11"/>
    <x:mergeCell ref="H12:I12"/>
    <x:mergeCell ref="F14:G14"/>
    <x:mergeCell ref="H14:I14"/>
    <x:mergeCell ref="H16:I16"/>
    <x:mergeCell ref="H15:I15"/>
    <x:mergeCell ref="H19:I19"/>
    <x:mergeCell ref="H17:I17"/>
    <x:mergeCell ref="H18:I18"/>
    <x:mergeCell ref="F9:G10"/>
    <x:mergeCell ref="F11:G12"/>
    <x:mergeCell ref="F15:G19"/>
    <x:mergeCell ref="M7:M19"/>
    <x:mergeCell ref="A11:E19"/>
    <x:mergeCell ref="C32:E32"/>
    <x:mergeCell ref="H32:L32"/>
    <x:mergeCell ref="A32:B32"/>
    <x:mergeCell ref="F32:G32"/>
    <x:mergeCell ref="H13:I13"/>
    <x:mergeCell ref="F13:G13"/>
  </x:mergeCells>
  <x:pageMargins left="0.69972223043441772" right="0.69972223043441772" top="0.75" bottom="0.75" header="0.30000001192092896" footer="0.30000001192092896"/>
  <x:pageSetup paperSize="9" scale="96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2016.3차 추경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2016-09-30T05:11:17.565</dcterms:created>
  <dcterms:modified xsi:type="dcterms:W3CDTF">2016-09-30T08:14:26.590</dcterms:modified>
  <cp:version>0906.0100.01</cp:version>
</cp:coreProperties>
</file>